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10\Desktop\"/>
    </mc:Choice>
  </mc:AlternateContent>
  <bookViews>
    <workbookView xWindow="0" yWindow="0" windowWidth="16230" windowHeight="1680"/>
  </bookViews>
  <sheets>
    <sheet name="工事費内訳書" sheetId="2" r:id="rId1"/>
  </sheets>
  <definedNames>
    <definedName name="_xlnm.Print_Area" localSheetId="0">工事費内訳書!$A$1:$G$35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29" i="2"/>
  <c r="G27" i="2"/>
  <c r="G26" i="2" s="1"/>
  <c r="G23" i="2"/>
  <c r="G20" i="2"/>
  <c r="G18" i="2"/>
  <c r="G17" i="2" s="1"/>
  <c r="G14" i="2"/>
  <c r="G13" i="2"/>
  <c r="G12" i="2" l="1"/>
  <c r="G11" i="2" s="1"/>
  <c r="G10" i="2" s="1"/>
  <c r="G34" i="2" s="1"/>
  <c r="G35" i="2" s="1"/>
</calcChain>
</file>

<file path=xl/sharedStrings.xml><?xml version="1.0" encoding="utf-8"?>
<sst xmlns="http://schemas.openxmlformats.org/spreadsheetml/2006/main" count="65" uniqueCount="43">
  <si>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</si>
  <si>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</si>
  <si>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</si>
  <si>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</si>
  <si>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</si>
  <si>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</si>
  <si>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</si>
  <si>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</si>
  <si>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</si>
  <si>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</si>
  <si>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</si>
  <si>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</si>
  <si>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</si>
  <si>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県農道　上板　舗装工事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</si>
  <si>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</si>
  <si>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</si>
  <si>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</si>
  <si>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</si>
  <si>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</si>
  <si>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</si>
  <si>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</t>
  </si>
  <si>
    <t>m3</t>
  </si>
  <si>
    <t>土砂等運搬
_x000D_仮置場運搬</t>
  </si>
  <si>
    <t>舗装工
_x000D_</t>
  </si>
  <si>
    <t>舗装準備工
_x000D_</t>
  </si>
  <si>
    <t>不陸整正
_x000D_</t>
  </si>
  <si>
    <t>㎡</t>
  </si>
  <si>
    <t>アスファルト舗装工
_x000D_</t>
  </si>
  <si>
    <t>上層路盤（車道・路肩部）
_x000D_</t>
  </si>
  <si>
    <t>表層（車道・路肩部）
_x000D_</t>
  </si>
  <si>
    <t>簡易舗装工
_x000D_</t>
  </si>
  <si>
    <t>砕石舗装工
_x000D_RC-40,t=100</t>
  </si>
  <si>
    <t>瀝青材散布
_x000D_プライムコート</t>
  </si>
  <si>
    <t>付帯施設工
_x000D_</t>
  </si>
  <si>
    <t>区画線工
_x000D_</t>
  </si>
  <si>
    <t>区画線
_x000D_溶融式（手動）,実線,15cm</t>
  </si>
  <si>
    <t>ｍ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</si>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</sst>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+G13+G17+G26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119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119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31" t="s">
        <v>23</v>
      </c>
      <c r="C17" s="28"/>
      <c r="D17" s="29"/>
      <c r="E17" s="18" t="s">
        <v>15</v>
      </c>
      <c r="F17" s="19">
        <v>1</v>
      </c>
      <c r="G17" s="20">
        <f>+G18+G20+G23</f>
        <v>0</v>
      </c>
      <c r="H17" s="2"/>
      <c r="I17" s="21">
        <v>8</v>
      </c>
      <c r="J17" s="21">
        <v>2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26</v>
      </c>
      <c r="F19" s="19">
        <v>972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27</v>
      </c>
      <c r="D20" s="29"/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28</v>
      </c>
      <c r="E21" s="18" t="s">
        <v>26</v>
      </c>
      <c r="F21" s="19">
        <v>851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26</v>
      </c>
      <c r="F22" s="19">
        <v>851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30</v>
      </c>
      <c r="D23" s="29"/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31</v>
      </c>
      <c r="E24" s="18" t="s">
        <v>26</v>
      </c>
      <c r="F24" s="19">
        <v>121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26</v>
      </c>
      <c r="F25" s="19">
        <v>121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31" t="s">
        <v>33</v>
      </c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35</v>
      </c>
      <c r="E28" s="18" t="s">
        <v>36</v>
      </c>
      <c r="F28" s="19">
        <v>226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37</v>
      </c>
      <c r="B29" s="28"/>
      <c r="C29" s="28"/>
      <c r="D29" s="29"/>
      <c r="E29" s="18" t="s">
        <v>15</v>
      </c>
      <c r="F29" s="19">
        <v>1</v>
      </c>
      <c r="G29" s="20">
        <f>+G30+G32</f>
        <v>0</v>
      </c>
      <c r="H29" s="2"/>
      <c r="I29" s="21">
        <v>20</v>
      </c>
      <c r="J29" s="21"/>
    </row>
    <row r="30" spans="1:10" ht="42" customHeight="1">
      <c r="A30" s="30" t="s">
        <v>38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200</v>
      </c>
    </row>
    <row r="31" spans="1:10" ht="42" customHeight="1">
      <c r="A31" s="30" t="s">
        <v>39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40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210</v>
      </c>
    </row>
    <row r="33" spans="1:10" ht="42" customHeight="1">
      <c r="A33" s="30" t="s">
        <v>41</v>
      </c>
      <c r="B33" s="28"/>
      <c r="C33" s="28"/>
      <c r="D33" s="29"/>
      <c r="E33" s="18" t="s">
        <v>15</v>
      </c>
      <c r="F33" s="19">
        <v>1</v>
      </c>
      <c r="G33" s="33"/>
      <c r="H33" s="2"/>
      <c r="I33" s="21">
        <v>24</v>
      </c>
      <c r="J33" s="21">
        <v>220</v>
      </c>
    </row>
    <row r="34" spans="1:10" ht="42" customHeight="1">
      <c r="A34" s="34" t="s">
        <v>42</v>
      </c>
      <c r="B34" s="35"/>
      <c r="C34" s="35"/>
      <c r="D34" s="36"/>
      <c r="E34" s="37" t="s">
        <v>15</v>
      </c>
      <c r="F34" s="38">
        <v>1</v>
      </c>
      <c r="G34" s="39">
        <f>+G10+G33</f>
        <v>0</v>
      </c>
      <c r="H34" s="40"/>
      <c r="I34" s="41">
        <v>25</v>
      </c>
      <c r="J34" s="41">
        <v>30</v>
      </c>
    </row>
    <row r="35" spans="1:10" ht="42" customHeight="1">
      <c r="A35" s="22" t="s">
        <v>11</v>
      </c>
      <c r="B35" s="23"/>
      <c r="C35" s="23"/>
      <c r="D35" s="24"/>
      <c r="E35" s="25" t="s">
        <v>12</v>
      </c>
      <c r="F35" s="26" t="s">
        <v>12</v>
      </c>
      <c r="G35" s="27">
        <f>G34</f>
        <v>0</v>
      </c>
      <c r="I35" s="21">
        <v>26</v>
      </c>
      <c r="J35" s="21">
        <v>90</v>
      </c>
    </row>
    <row r="36" spans="1:10" ht="42" customHeight="1"/>
    <row r="37" spans="1:10" ht="42" customHeight="1"/>
  </sheetData>
  <sheetProtection algorithmName="SHA-512" hashValue="RrOHdwVvTrTwmjg5cqnj1xTGIU+NJJWnw1zDz0+D2LHWZCi6A+J0MzRwF9m5l5rLqj2Onqx0hW/KU7fh1xjwYw==" saltValue="gOhH9UjmWRsrjGa2yoejqA==" spinCount="100000" sheet="1" objects="1" scenarios="1"/>
  <mergeCells count="24">
    <mergeCell ref="A30:D30"/>
    <mergeCell ref="A31:D31"/>
    <mergeCell ref="A32:D32"/>
    <mergeCell ref="A33:D33"/>
    <mergeCell ref="A34:D34"/>
    <mergeCell ref="C18:D18"/>
    <mergeCell ref="C20:D20"/>
    <mergeCell ref="C23:D23"/>
    <mergeCell ref="B26:D26"/>
    <mergeCell ref="C27:D27"/>
    <mergeCell ref="A29:D29"/>
    <mergeCell ref="A35:D35"/>
    <mergeCell ref="A10:D10"/>
    <mergeCell ref="A11:D11"/>
    <mergeCell ref="A12:D12"/>
    <mergeCell ref="B13:D13"/>
    <mergeCell ref="C14:D14"/>
    <mergeCell ref="B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Minami</dc:creator>
  <cp:lastModifiedBy>Ishikawa Minami</cp:lastModifiedBy>
  <dcterms:created xsi:type="dcterms:W3CDTF">2021-06-04T00:02:37Z</dcterms:created>
  <dcterms:modified xsi:type="dcterms:W3CDTF">2021-06-04T00:02:56Z</dcterms:modified>
</cp:coreProperties>
</file>